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Výzva" sheetId="1" r:id="rId1"/>
    <sheet name="Príloha č.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8" i="2"/>
  <c r="H6" i="2"/>
  <c r="J6" i="2" s="1"/>
  <c r="H8" i="2"/>
  <c r="J8" i="2" s="1"/>
  <c r="H4" i="2"/>
  <c r="J4" i="2" s="1"/>
  <c r="I4" i="2"/>
  <c r="I9" i="2" l="1"/>
  <c r="F25" i="1" s="1"/>
  <c r="J9" i="2"/>
  <c r="H25" i="1" s="1"/>
</calcChain>
</file>

<file path=xl/comments1.xml><?xml version="1.0" encoding="utf-8"?>
<comments xmlns="http://schemas.openxmlformats.org/spreadsheetml/2006/main">
  <authors>
    <author>admin</author>
  </authors>
  <commentList>
    <comment ref="F16" authorId="0">
      <text>
        <r>
          <rPr>
            <b/>
            <sz val="9"/>
            <color indexed="81"/>
            <rFont val="Segoe UI"/>
            <family val="2"/>
            <charset val="238"/>
          </rPr>
          <t>Prepojenie na Prílohu č. 1</t>
        </r>
      </text>
    </comment>
    <comment ref="F25" authorId="0">
      <text>
        <r>
          <rPr>
            <b/>
            <sz val="9"/>
            <color indexed="81"/>
            <rFont val="Segoe UI"/>
            <family val="2"/>
            <charset val="238"/>
          </rPr>
          <t>Hodnota zákazky sa automaticky doplní po vyplnená prílohy č. 1</t>
        </r>
      </text>
    </comment>
    <comment ref="H25" authorId="0">
      <text>
        <r>
          <rPr>
            <b/>
            <sz val="9"/>
            <color indexed="81"/>
            <rFont val="Segoe UI"/>
            <family val="2"/>
            <charset val="238"/>
          </rPr>
          <t>Hodnota zákazky sa automaticky doplní po vyplnená prílohy č. 1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G2" authorId="0">
      <text>
        <r>
          <rPr>
            <b/>
            <sz val="9"/>
            <color indexed="81"/>
            <rFont val="Segoe UI"/>
            <family val="2"/>
            <charset val="238"/>
          </rPr>
          <t>Zadaním JC bez DPH sa zvyšné ceny vypočítajú automaticky</t>
        </r>
      </text>
    </comment>
  </commentList>
</comments>
</file>

<file path=xl/sharedStrings.xml><?xml version="1.0" encoding="utf-8"?>
<sst xmlns="http://schemas.openxmlformats.org/spreadsheetml/2006/main" count="67" uniqueCount="65">
  <si>
    <r>
      <rPr>
        <b/>
        <sz val="11"/>
        <color theme="1"/>
        <rFont val="Times New Roman"/>
        <family val="1"/>
        <charset val="238"/>
      </rPr>
      <t>VÝZVA NA PREDKLADANIE PONÚK</t>
    </r>
    <r>
      <rPr>
        <sz val="11"/>
        <color theme="1"/>
        <rFont val="Times New Roman"/>
        <family val="1"/>
        <charset val="238"/>
      </rPr>
      <t xml:space="preserve">
v zákazke zadávanej v zmysle § 117 zákona č. 343/2015 Z. z. o verejnom obstarávaní a o zmene a doplnení niektorých zákonov</t>
    </r>
  </si>
  <si>
    <t>4. Predpokladaná hodnota zákazky:</t>
  </si>
  <si>
    <t>bez DPH:</t>
  </si>
  <si>
    <t>s DPH:</t>
  </si>
  <si>
    <t>6.Podmienky účasti, obsah ponuky:</t>
  </si>
  <si>
    <t>6.1.  Uchádzač predloží návrh kúpnej zmluvy</t>
  </si>
  <si>
    <t>6.2. Verejný obstarávateľ nesmie uzavrieť zmluvu s uchádzačom, ktorý nespĺňa podmienky účasti podľa § 32 ods. 1 písm. e) a f)  zákona o verejnom obstarávaní  alebo ak u neho existuje dôvod na vylúčenie podľa § 40 ods. 6 písm. f) zákona o verejnom obstarávaní. Ustanovenie § 11 zákona o verejnom obstarávaní týmto nie je dotknuté.</t>
  </si>
  <si>
    <t>Tohto verejného obstarávania sa môže zúčastniť len ten, kto spĺňa tieto podmienky účasti týkajúce sa osobného postavenia:</t>
  </si>
  <si>
    <t>a) Je oprávnený dodávať tovar, uskutočňovať stavebné práce alebo poskytovať službu. Túto podmienku účasti preukáže doloženým dokladom o oprávnení dodávať tovar, uskutočňovať stavebné práce alebo poskytovať službu, ktorý zodpovedá predmetu zákazky.</t>
  </si>
  <si>
    <r>
      <t>Za  účelom preukázania tejto podmienky  sa vyžaduje predloženie  fotokópie dokladu o oprávnení dodávať tovar,  uskutočňovať stavebné  práce  alebo  poskytovať  službu,  ktorý zodpovedá  predmetu zákazky. U právnických  osôb napr.  výpis z obchodného registra,  u fyzických  osôb napr.  výpis zo  živnostenského registra.  Uvedené  (doklad o  oprávnení  dodávať  tovar,  uskutočňovať stavebné  práce  alebo  poskytovať službu) sa nevyžaduje  (a uchádzač nebude v prípade nepredloženia vylúčený)  v prípade,  ak má uchádzač aktuálny  zápis  vo  verejne   prístupnom  registri  na  stránke</t>
    </r>
    <r>
      <rPr>
        <sz val="11"/>
        <color rgb="FF0070C0"/>
        <rFont val="Times New Roman"/>
        <family val="1"/>
        <charset val="238"/>
      </rPr>
      <t xml:space="preserve">  www.orsr.sk</t>
    </r>
    <r>
      <rPr>
        <sz val="11"/>
        <color theme="1"/>
        <rFont val="Times New Roman"/>
        <family val="1"/>
        <charset val="238"/>
      </rPr>
      <t xml:space="preserve">  alebo  </t>
    </r>
    <r>
      <rPr>
        <sz val="11"/>
        <color rgb="FF0070C0"/>
        <rFont val="Times New Roman"/>
        <family val="1"/>
        <charset val="238"/>
      </rPr>
      <t>www.zrsr.sk</t>
    </r>
    <r>
      <rPr>
        <sz val="11"/>
        <color theme="1"/>
        <rFont val="Times New Roman"/>
        <family val="1"/>
        <charset val="238"/>
      </rPr>
      <t xml:space="preserve">  alebo </t>
    </r>
    <r>
      <rPr>
        <sz val="11"/>
        <color rgb="FF0070C0"/>
        <rFont val="Times New Roman"/>
        <family val="1"/>
        <charset val="238"/>
      </rPr>
      <t xml:space="preserve">www.uvo.gov.sk </t>
    </r>
    <r>
      <rPr>
        <sz val="11"/>
        <color theme="1"/>
        <rFont val="Times New Roman"/>
        <family val="1"/>
        <charset val="238"/>
      </rPr>
      <t xml:space="preserve"> alebo v  inom,  verejne  prístupnom  registri.  V tomto  prípade si  oprávnenie  uchádzača realizovať predmet zákazky overí verejný obstarávateľ.  Odporúča sa v tomto prípade uviesť v ponuke link na overenie dokladu o oprávnení podnikať, ktoré sú predmetom tejto zákazky.</t>
    </r>
  </si>
  <si>
    <t>b) Nemá  uložený zákaz účasti  vo verejnom  obstarávaní  potvrdený konečným rozhodnutím v  Slovenskej republike alebo v štáte sídla,  miesta podnikania alebo obvyklého pobytu. Túto podmienku účasti uchádzač nepreukazuje, ale v prípade, ak verejný obstarávateľ zistí, že uchádzač má uložený zákaz účasti vo verejnom obstarávaní potvrdený konečným rozhodnutím v Slovenskej republike alebo v štáte sídla, miesta podnikania alebo obvyklého pobytu, bude vylúčený.</t>
  </si>
  <si>
    <t>Úrad  vedie  zoznam  hospodárskych  subjektov,   ktorí  preukázali   splnenie podmienok  účasti  osobného postavenia podľa § 32 ods. 1 písm. a) až f)  a ods. 2, 4 a 5 zákona č. 343/2015 Z. z. o verejnom obstarávaní a o zmene a doplnení niektorých zákonov a ktorí o zapísanie do zoznamu hospodárskych subjektov požiadali.  Hospodársky subjekt vo verejnom obstarávaní môže preukázať splnenie podmienok účasti osobného postavenia podľa prvej vety zápisom do zoznamu hospodárskych subjektov.</t>
  </si>
  <si>
    <t xml:space="preserve"> </t>
  </si>
  <si>
    <t>7. Kritériá na vyhodnotenie ponúk:</t>
  </si>
  <si>
    <t>Najnižšia cena celkom za celý predmet obstarávania a splnenie bodu 3.</t>
  </si>
  <si>
    <t>Úspešnému uchádzačovi bude  zaslaná informácia o  výsledku vyhodnotenia ponúk.</t>
  </si>
  <si>
    <t xml:space="preserve">Uchádzač navrhovanú zmluvnú cenu uvedie v zložení:
- navrhovaná zmluvná cena bez DPH,
- výška DPH ( ak nie je platcom DPH uvedie 0,-  € DPH) a upozorní na túto skutočnosť,
- navrhovaná zmluvná cena vrátane DPH.
</t>
  </si>
  <si>
    <t>Navrhovanú cenu predmetu zmluvy nie je možné navŕšiť počas trvania zmluvy v dôsledku registrácie úspešného uchádzača za platiteľa DPH.</t>
  </si>
  <si>
    <t xml:space="preserve">Ponuky je potrebné doručiť verejnému obstarávateľovi (osobne – počas prevádzkových hodín verejného obstarávateľa alebo poštou, prípadne kuriérom) pred uplynutím lehoty na predkladanie ponúk na adresu: 
Hotelová akadémia, Južná trieda 10, 040 01 Košice
Prevádzkové/úradné hodiny verejného obstarávateľa pre potreby tejto súťaže sú:
Pracovné dni: Pondelok - Piatok od 08.00 hod. do  14.00 hod. 
</t>
  </si>
  <si>
    <t xml:space="preserve">V prípade, že uchádzač predloží ponuku prostredníctvom pošty, iného doručovateľa alebo osobne, je rozhodujúci termín (t. z. hodina a deň) doručenia ponuky verejnému  obstarávateľovi. Verejný obstarávateľ nenesie zodpovednosť za oneskorené doručenie ponuky (napr. poštou, kuriérom a pod.). 
</t>
  </si>
  <si>
    <t xml:space="preserve">Tzn. v momente uplynutia lehoty na predkladanie ponúk musí byť ponuka skutočne doručená verejnému obstarávateľovi (nestačí odovzdanie na prepravu a pod.). Ponuky doručené po uplynutí tejto lehoty nebudú zahrnuté do súťaže a nebudú teda vyhodnocované. </t>
  </si>
  <si>
    <t>P. č.</t>
  </si>
  <si>
    <t>Názov</t>
  </si>
  <si>
    <t>Špecifikácia</t>
  </si>
  <si>
    <t>Množstvo</t>
  </si>
  <si>
    <t>MJ</t>
  </si>
  <si>
    <t>Celková
cena
bez DPH</t>
  </si>
  <si>
    <t>Celková
cena
s DPH</t>
  </si>
  <si>
    <t>ks</t>
  </si>
  <si>
    <t>Príloha č. 1</t>
  </si>
  <si>
    <t>CELKOVÁ CENA ZÁKAZKY</t>
  </si>
  <si>
    <r>
      <rPr>
        <b/>
        <sz val="11"/>
        <color theme="1"/>
        <rFont val="Times New Roman"/>
        <family val="1"/>
        <charset val="238"/>
      </rPr>
      <t>Verejný obstarávateľ:     Hotelová akadémia, Južná trieda 10, 040 01 Košice</t>
    </r>
    <r>
      <rPr>
        <sz val="11"/>
        <color theme="1"/>
        <rFont val="Times New Roman"/>
        <family val="1"/>
        <charset val="238"/>
      </rPr>
      <t xml:space="preserve">
IČO: 31 946 615, DIČ: 2020492243
Kontaktné miesto: Hotelová akadémia, Južná trieda 10, 040 01 Košice, 1. posch., sekretariát
Kontaktná osoba: </t>
    </r>
    <r>
      <rPr>
        <b/>
        <sz val="11"/>
        <color theme="1"/>
        <rFont val="Times New Roman"/>
        <family val="1"/>
        <charset val="238"/>
      </rPr>
      <t>Ing. Sokolová Mária</t>
    </r>
    <r>
      <rPr>
        <sz val="11"/>
        <color theme="1"/>
        <rFont val="Times New Roman"/>
        <family val="1"/>
        <charset val="238"/>
      </rPr>
      <t xml:space="preserve"> 
Telefón: +421 55 7260 709
E-mail: sekretariat@zsjuznake.sk </t>
    </r>
  </si>
  <si>
    <t>Jednotková
cena (JC)
bez DPH</t>
  </si>
  <si>
    <t>Jednotková
cena (JC)
s DPH</t>
  </si>
  <si>
    <t>Verejný obstarávateľ vyberie spomedzi predložených ponúk ako úspešnú tú ponuku, ktorá splní podmienky určené verejným obstarávateľom a bude mať najnižšiu cenu celkom za celý predmet obstarávania.  Tzn., že jediným kritériom na vyhodnotenie ponúk je cena celkom za celý predmet obstarávania a splnenie bodu 3.</t>
  </si>
  <si>
    <t>Kreslo</t>
  </si>
  <si>
    <t>Stôl</t>
  </si>
  <si>
    <t>Knižnica</t>
  </si>
  <si>
    <r>
      <rPr>
        <u/>
        <sz val="9"/>
        <color theme="1"/>
        <rFont val="Arial Narrow CE"/>
        <family val="2"/>
        <charset val="238"/>
      </rPr>
      <t>Minimálna technická špecifikácia:</t>
    </r>
    <r>
      <rPr>
        <sz val="9"/>
        <color theme="1"/>
        <rFont val="Arial Narrow CE"/>
        <family val="2"/>
        <charset val="238"/>
      </rPr>
      <t xml:space="preserve">
Materiál: ekokoža, Výplň: purpena, Farba: čierna, Rozmery (ŠxHxV): 65x60x77 cm, Výška sedu: 45 cm, Hĺbka sedu: 45 cm</t>
    </r>
  </si>
  <si>
    <r>
      <rPr>
        <u/>
        <sz val="9"/>
        <color theme="1"/>
        <rFont val="Arial Narrow CE"/>
        <family val="2"/>
        <charset val="238"/>
      </rPr>
      <t>Minimálna technická špecifikácia:</t>
    </r>
    <r>
      <rPr>
        <sz val="9"/>
        <color theme="1"/>
        <rFont val="Arial Narrow CE"/>
        <family val="2"/>
        <charset val="238"/>
      </rPr>
      <t xml:space="preserve">
Obdĺžnikový kaviarenský stôl s doskou z masívneho buku. nastaviteľné nohy, Š 700 x D 700 x V 720 mm, biely HPL laminát, </t>
    </r>
  </si>
  <si>
    <r>
      <rPr>
        <u/>
        <sz val="9"/>
        <color theme="1"/>
        <rFont val="Arial Narrow CE"/>
        <family val="2"/>
        <charset val="238"/>
      </rPr>
      <t>Minimálna technická špecifikácia:</t>
    </r>
    <r>
      <rPr>
        <sz val="9"/>
        <color theme="1"/>
        <rFont val="Arial Narrow CE"/>
        <family val="2"/>
        <charset val="238"/>
      </rPr>
      <t xml:space="preserve">
Nastaviteľné police, sklenené dierka, rozmer: 80x30x202 cm</t>
    </r>
  </si>
  <si>
    <t>1. Názov zákazky:  „Nábytok“</t>
  </si>
  <si>
    <r>
      <t xml:space="preserve">Ponuku,  ktorá bude vyhotovená v súlade s  touto výzvou musia byť doručené v zalepenej obálke s heslom zákazky:  </t>
    </r>
    <r>
      <rPr>
        <b/>
        <sz val="11"/>
        <color theme="1"/>
        <rFont val="Times New Roman"/>
        <family val="1"/>
        <charset val="238"/>
      </rPr>
      <t>„Nábytok“</t>
    </r>
    <r>
      <rPr>
        <sz val="11"/>
        <color theme="1"/>
        <rFont val="Times New Roman"/>
        <family val="1"/>
        <charset val="238"/>
      </rPr>
      <t xml:space="preserve"> a s nápisom „</t>
    </r>
    <r>
      <rPr>
        <b/>
        <sz val="11"/>
        <color theme="1"/>
        <rFont val="Times New Roman"/>
        <family val="1"/>
        <charset val="238"/>
      </rPr>
      <t>Neotvárať</t>
    </r>
    <r>
      <rPr>
        <sz val="11"/>
        <color theme="1"/>
        <rFont val="Times New Roman"/>
        <family val="1"/>
        <charset val="238"/>
      </rPr>
      <t>“</t>
    </r>
  </si>
  <si>
    <r>
      <t xml:space="preserve">V prípade, ak  uchádzač predloží ponuku prostredníctvom  e - mailu zašle cenovú ponuku v  uvedenej lehote na predkladanie ponúk na adresu: </t>
    </r>
    <r>
      <rPr>
        <b/>
        <sz val="11"/>
        <color theme="1"/>
        <rFont val="Times New Roman"/>
        <family val="1"/>
        <charset val="238"/>
      </rPr>
      <t>sekretariat@zsjuznake.sk</t>
    </r>
    <r>
      <rPr>
        <sz val="11"/>
        <color theme="1"/>
        <rFont val="Times New Roman"/>
        <family val="1"/>
        <charset val="238"/>
      </rPr>
      <t xml:space="preserve">  s označením predmetu: 
</t>
    </r>
    <r>
      <rPr>
        <b/>
        <sz val="11"/>
        <color theme="1"/>
        <rFont val="Times New Roman"/>
        <family val="1"/>
        <charset val="238"/>
      </rPr>
      <t>Ponuka -</t>
    </r>
    <r>
      <rPr>
        <sz val="11"/>
        <color theme="1"/>
        <rFont val="Times New Roman"/>
        <family val="1"/>
        <charset val="238"/>
      </rPr>
      <t xml:space="preserve">  </t>
    </r>
    <r>
      <rPr>
        <b/>
        <sz val="11"/>
        <color theme="1"/>
        <rFont val="Times New Roman"/>
        <family val="1"/>
        <charset val="238"/>
      </rPr>
      <t>„Nábytok“</t>
    </r>
    <r>
      <rPr>
        <sz val="11"/>
        <color theme="1"/>
        <rFont val="Times New Roman"/>
        <family val="1"/>
        <charset val="238"/>
      </rPr>
      <t xml:space="preserve">
</t>
    </r>
  </si>
  <si>
    <r>
      <rPr>
        <b/>
        <sz val="11"/>
        <color theme="1"/>
        <rFont val="Times New Roman"/>
        <family val="1"/>
        <charset val="238"/>
      </rPr>
      <t>3. Stručný opis zákazky:</t>
    </r>
    <r>
      <rPr>
        <sz val="11"/>
        <color theme="1"/>
        <rFont val="Times New Roman"/>
        <family val="1"/>
        <charset val="238"/>
      </rPr>
      <t xml:space="preserve"> 
Verejný obstarávateľ vyhlasuje zákazku, predmetom ktorej je:   </t>
    </r>
    <r>
      <rPr>
        <b/>
        <sz val="11"/>
        <color theme="1"/>
        <rFont val="Times New Roman"/>
        <family val="1"/>
        <charset val="238"/>
      </rPr>
      <t>„Nábytok“</t>
    </r>
    <r>
      <rPr>
        <sz val="11"/>
        <color theme="1"/>
        <rFont val="Times New Roman"/>
        <family val="1"/>
        <charset val="238"/>
      </rPr>
      <t xml:space="preserve">
Predmet pozostáva z nábytku (kreslo, stôl, knižnica ), viď  </t>
    </r>
  </si>
  <si>
    <r>
      <rPr>
        <b/>
        <sz val="11"/>
        <color theme="1"/>
        <rFont val="Times New Roman"/>
        <family val="1"/>
        <charset val="238"/>
      </rPr>
      <t>2. Druh zákazky a miesto uskutočňovania dodania tovarov alebo poskytovania služieb:</t>
    </r>
    <r>
      <rPr>
        <sz val="11"/>
        <color theme="1"/>
        <rFont val="Times New Roman"/>
        <family val="1"/>
        <charset val="238"/>
      </rPr>
      <t xml:space="preserve">
Zákazka zadávaná podľa § 117 zákona č. 343/2015 Z. z. o verejnom obstarávaní a o zmene a doplnení niektorých zákonov
</t>
    </r>
    <r>
      <rPr>
        <b/>
        <sz val="11"/>
        <color theme="1"/>
        <rFont val="Times New Roman"/>
        <family val="1"/>
        <charset val="238"/>
      </rPr>
      <t>Druh zákazky:</t>
    </r>
    <r>
      <rPr>
        <sz val="11"/>
        <color theme="1"/>
        <rFont val="Times New Roman"/>
        <family val="1"/>
        <charset val="238"/>
      </rPr>
      <t xml:space="preserve"> Dodanie tovarov
</t>
    </r>
    <r>
      <rPr>
        <b/>
        <sz val="11"/>
        <color theme="1"/>
        <rFont val="Times New Roman"/>
        <family val="1"/>
        <charset val="238"/>
      </rPr>
      <t>Miesto dodania predmetu zákazky:</t>
    </r>
    <r>
      <rPr>
        <sz val="11"/>
        <color theme="1"/>
        <rFont val="Times New Roman"/>
        <family val="1"/>
        <charset val="238"/>
      </rPr>
      <t xml:space="preserve"> Hotelová akadémia, Južná trieda 10, 040 01 Košice</t>
    </r>
  </si>
  <si>
    <t>Kód CPV:</t>
  </si>
  <si>
    <t>39113100-8</t>
  </si>
  <si>
    <t>Kreslá</t>
  </si>
  <si>
    <t xml:space="preserve">39122200-5 </t>
  </si>
  <si>
    <t>Knižnice</t>
  </si>
  <si>
    <t>39121200-8</t>
  </si>
  <si>
    <t>Stoly</t>
  </si>
  <si>
    <t>Kód CPV: 39113100-8</t>
  </si>
  <si>
    <t>Kód CPV: 39121200-8</t>
  </si>
  <si>
    <t xml:space="preserve">Kód CPV: 39122200-5 </t>
  </si>
  <si>
    <t>Ak sa vo výzve alebo jej prílohách uvádza odkaz na technické špecifikácie konkrétnych výrobkov resp. komponentov, umožňuje sa uchádzačom predložiť ponuky s ekvivalentným riešením, ktoré majú minimálne rovnaké alebo lepšie technické vlastnosti ako uvedené konkrétne výrobky.</t>
  </si>
  <si>
    <r>
      <t xml:space="preserve">5. Trvanie zmluvy alebo lehota dodania do:  </t>
    </r>
    <r>
      <rPr>
        <b/>
        <u/>
        <sz val="11"/>
        <color theme="1"/>
        <rFont val="Times New Roman"/>
        <family val="1"/>
        <charset val="238"/>
      </rPr>
      <t>30 dní od dňa nadobudnutia účinnosti Kúpnej zmluvy</t>
    </r>
  </si>
  <si>
    <t>9.4 Kúpna zmluva musí obsahovať klauzulu: Predávajúci sa zaväzuje, že strpí výkon kontroly/auditu súvisiaceho s dodávanými tovarmi oprávnenými osobami kedykoľvek počas platnosti a účinnosti Zmluvy o poskytnutí nenávratného finančného príspevku uzavretou medzi kupujúcim a poskytovateľom príspevku a poskytne im všetku potrebnú súčinnosť.</t>
  </si>
  <si>
    <t xml:space="preserve">9.5  Kúpna zmluva musí obsahovať klauzulu v nasledovnom znení: Zmluva nadobúda platnosť dňom jej podpisu oboma zmluvnými stranami. 
</t>
  </si>
  <si>
    <t xml:space="preserve"> bez DPH: € 1.945,97       s DPH: € 2.335,17</t>
  </si>
  <si>
    <r>
      <rPr>
        <b/>
        <sz val="11"/>
        <color theme="1"/>
        <rFont val="Times New Roman"/>
        <family val="1"/>
        <charset val="238"/>
      </rPr>
      <t>8. Lehota na predkladanie ponúk uplynie:</t>
    </r>
    <r>
      <rPr>
        <sz val="11"/>
        <color theme="1"/>
        <rFont val="Times New Roman"/>
        <family val="1"/>
        <charset val="238"/>
      </rPr>
      <t xml:space="preserve">  31. 05. 2021 o 12.00  hod.</t>
    </r>
  </si>
  <si>
    <r>
      <rPr>
        <b/>
        <sz val="11"/>
        <color theme="1"/>
        <rFont val="Times New Roman"/>
        <family val="1"/>
        <charset val="238"/>
      </rPr>
      <t>9. Ďalšie informácie</t>
    </r>
    <r>
      <rPr>
        <sz val="11"/>
        <color theme="1"/>
        <rFont val="Times New Roman"/>
        <family val="1"/>
        <charset val="238"/>
      </rPr>
      <t xml:space="preserve">
9.1 Ponuky sú viazané v lehote do:  31. 05. 2021 
9.2 Všetky výdavky spojené s prípravou a predložením ponuky znáša uchádzač bez finančného nároku voči verejnému obstarávateľovi. 
9.3  V prípade, ak počas lehoty viazanosti ponúk odstúpi úspešný uchádzač od ponuky, resp. od uzavretia zmluvy s verejným obstarávateľom, vyhradzuje si verejný obstarávateľ právo uzavrieť zmluvu s uchádzačom, ktorý sa umiestnil v hodnotení ponúk ako ďalší v poradí z ostatných vyhodnocovaných ponúk - tzn. spomedzi neúspešných uchádzačov. V tomto prípade má teda verejný obstarávateľ právo (nie povinnosť) uskutočniť nové vyhodnotenie ponúk.
</t>
    </r>
  </si>
  <si>
    <t>PaedDr. Jaroslava Mamčaková 
riaditeľ</t>
  </si>
  <si>
    <t>V Košiciach dňa 21. 05.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</si>
</sst>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9"/>
      <color theme="1"/>
      <name val="Arial Narrow CE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 Narrow CE"/>
      <family val="2"/>
      <charset val="238"/>
    </font>
    <font>
      <b/>
      <sz val="9"/>
      <color indexed="81"/>
      <name val="Segoe UI"/>
      <family val="2"/>
      <charset val="238"/>
    </font>
    <font>
      <u/>
      <sz val="9"/>
      <color theme="1"/>
      <name val="Arial Narrow CE"/>
      <family val="2"/>
      <charset val="238"/>
    </font>
    <font>
      <b/>
      <sz val="9"/>
      <color theme="1"/>
      <name val="Arial Narrow CE"/>
      <family val="2"/>
      <charset val="238"/>
    </font>
    <font>
      <u/>
      <sz val="11"/>
      <color theme="10"/>
      <name val="Times New Roman"/>
      <family val="1"/>
      <charset val="238"/>
    </font>
    <font>
      <b/>
      <u/>
      <sz val="11"/>
      <color theme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/>
    <xf numFmtId="164" fontId="2" fillId="0" borderId="0" xfId="0" applyNumberFormat="1" applyFont="1"/>
    <xf numFmtId="0" fontId="0" fillId="0" borderId="0" xfId="0" applyAlignment="1">
      <alignment horizontal="justify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right" vertical="center"/>
    </xf>
    <xf numFmtId="0" fontId="7" fillId="0" borderId="0" xfId="0" applyFont="1"/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 vertical="top" wrapText="1" shrinkToFit="1"/>
    </xf>
    <xf numFmtId="0" fontId="1" fillId="0" borderId="0" xfId="0" applyFont="1" applyAlignment="1">
      <alignment horizontal="justify" vertical="top" shrinkToFit="1"/>
    </xf>
    <xf numFmtId="0" fontId="3" fillId="0" borderId="0" xfId="0" applyFont="1" applyAlignment="1">
      <alignment horizontal="justify" wrapText="1" shrinkToFit="1"/>
    </xf>
    <xf numFmtId="0" fontId="3" fillId="0" borderId="0" xfId="0" applyFont="1" applyAlignment="1">
      <alignment horizontal="justify" shrinkToFit="1"/>
    </xf>
    <xf numFmtId="0" fontId="12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 wrapText="1" shrinkToFit="1"/>
    </xf>
    <xf numFmtId="0" fontId="1" fillId="0" borderId="0" xfId="0" applyFont="1" applyAlignment="1">
      <alignment horizontal="justify" vertical="top" shrinkToFit="1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center" vertical="top" shrinkToFit="1"/>
    </xf>
    <xf numFmtId="0" fontId="11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13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4" fillId="0" borderId="0" xfId="0" applyFont="1" applyAlignment="1">
      <alignment horizontal="justify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left" vertical="top" shrinkToFit="1"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 shrinkToFit="1"/>
    </xf>
    <xf numFmtId="0" fontId="1" fillId="0" borderId="0" xfId="0" applyFont="1" applyAlignment="1">
      <alignment horizontal="justify" wrapText="1" shrinkToFit="1"/>
    </xf>
    <xf numFmtId="0" fontId="1" fillId="0" borderId="0" xfId="0" applyFont="1" applyAlignment="1">
      <alignment horizontal="justify" shrinkToFit="1"/>
    </xf>
    <xf numFmtId="0" fontId="3" fillId="0" borderId="0" xfId="0" applyFont="1" applyAlignment="1">
      <alignment horizontal="justify" wrapText="1" shrinkToFit="1"/>
    </xf>
    <xf numFmtId="0" fontId="3" fillId="0" borderId="0" xfId="0" applyFont="1" applyAlignment="1">
      <alignment horizontal="justify" shrinkToFi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2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I75"/>
  <sheetViews>
    <sheetView showGridLines="0" tabSelected="1" view="pageLayout" topLeftCell="A10" zoomScaleNormal="100" workbookViewId="0">
      <selection activeCell="A70" sqref="A70:E70"/>
    </sheetView>
  </sheetViews>
  <sheetFormatPr defaultRowHeight="15"/>
  <cols>
    <col min="6" max="6" width="11.85546875" bestFit="1" customWidth="1"/>
    <col min="8" max="8" width="11.85546875" bestFit="1" customWidth="1"/>
  </cols>
  <sheetData>
    <row r="7" spans="1:9" ht="45" customHeight="1">
      <c r="A7" s="56" t="s">
        <v>0</v>
      </c>
      <c r="B7" s="57"/>
      <c r="C7" s="57"/>
      <c r="D7" s="57"/>
      <c r="E7" s="57"/>
      <c r="F7" s="57"/>
      <c r="G7" s="57"/>
      <c r="H7" s="57"/>
      <c r="I7" s="57"/>
    </row>
    <row r="8" spans="1:9" ht="6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87" customHeight="1">
      <c r="A9" s="59" t="s">
        <v>31</v>
      </c>
      <c r="B9" s="49"/>
      <c r="C9" s="49"/>
      <c r="D9" s="49"/>
      <c r="E9" s="49"/>
      <c r="F9" s="49"/>
      <c r="G9" s="49"/>
      <c r="H9" s="49"/>
      <c r="I9" s="49"/>
    </row>
    <row r="10" spans="1:9" ht="6" customHeight="1"/>
    <row r="11" spans="1:9" s="4" customFormat="1">
      <c r="A11" s="58" t="s">
        <v>41</v>
      </c>
      <c r="B11" s="58"/>
      <c r="C11" s="58"/>
      <c r="D11" s="58"/>
      <c r="E11" s="58"/>
      <c r="F11" s="58"/>
      <c r="G11" s="58"/>
      <c r="H11" s="58"/>
      <c r="I11" s="58"/>
    </row>
    <row r="12" spans="1:9" s="4" customFormat="1" ht="6" customHeight="1"/>
    <row r="13" spans="1:9" s="4" customFormat="1" ht="91.5" customHeight="1">
      <c r="A13" s="59" t="s">
        <v>45</v>
      </c>
      <c r="B13" s="49"/>
      <c r="C13" s="49"/>
      <c r="D13" s="49"/>
      <c r="E13" s="49"/>
      <c r="F13" s="49"/>
      <c r="G13" s="49"/>
      <c r="H13" s="49"/>
      <c r="I13" s="49"/>
    </row>
    <row r="14" spans="1:9" s="4" customFormat="1" ht="6" customHeight="1"/>
    <row r="15" spans="1:9" s="4" customFormat="1" ht="55.5" customHeight="1">
      <c r="A15" s="60" t="s">
        <v>44</v>
      </c>
      <c r="B15" s="61"/>
      <c r="C15" s="61"/>
      <c r="D15" s="61"/>
      <c r="E15" s="61"/>
      <c r="F15" s="61"/>
      <c r="G15" s="61"/>
      <c r="H15" s="61"/>
      <c r="I15" s="61"/>
    </row>
    <row r="16" spans="1:9" s="4" customFormat="1" ht="15" customHeight="1">
      <c r="A16" s="2"/>
      <c r="B16" s="3"/>
      <c r="C16" s="55"/>
      <c r="D16" s="55"/>
      <c r="E16" s="3"/>
      <c r="F16" s="29" t="s">
        <v>29</v>
      </c>
      <c r="G16" s="3"/>
      <c r="H16" s="3"/>
      <c r="I16" s="3"/>
    </row>
    <row r="17" spans="1:9" s="4" customFormat="1" ht="15" customHeight="1">
      <c r="A17" s="59" t="s">
        <v>46</v>
      </c>
      <c r="B17" s="59"/>
      <c r="C17" s="22"/>
      <c r="D17" s="22"/>
      <c r="E17" s="24"/>
      <c r="F17" s="29"/>
      <c r="G17" s="24"/>
      <c r="H17" s="24"/>
      <c r="I17" s="24"/>
    </row>
    <row r="18" spans="1:9" s="4" customFormat="1" ht="15" customHeight="1">
      <c r="A18" s="59" t="s">
        <v>47</v>
      </c>
      <c r="B18" s="59"/>
      <c r="C18" s="62" t="s">
        <v>48</v>
      </c>
      <c r="D18" s="63"/>
      <c r="E18" s="63"/>
      <c r="F18" s="29"/>
      <c r="G18" s="24"/>
      <c r="H18" s="24"/>
      <c r="I18" s="24"/>
    </row>
    <row r="19" spans="1:9" s="4" customFormat="1" ht="15" customHeight="1">
      <c r="A19" s="59" t="s">
        <v>51</v>
      </c>
      <c r="B19" s="59"/>
      <c r="C19" s="62" t="s">
        <v>52</v>
      </c>
      <c r="D19" s="63"/>
      <c r="E19" s="63"/>
      <c r="F19" s="29"/>
      <c r="G19" s="24"/>
      <c r="H19" s="24"/>
      <c r="I19" s="24"/>
    </row>
    <row r="20" spans="1:9" s="4" customFormat="1" ht="15" customHeight="1">
      <c r="A20" s="59" t="s">
        <v>49</v>
      </c>
      <c r="B20" s="59"/>
      <c r="C20" s="62" t="s">
        <v>50</v>
      </c>
      <c r="D20" s="63"/>
      <c r="E20" s="63"/>
      <c r="F20" s="29"/>
      <c r="G20" s="24"/>
      <c r="H20" s="24"/>
      <c r="I20" s="24"/>
    </row>
    <row r="21" spans="1:9" s="4" customFormat="1" ht="6" customHeight="1">
      <c r="A21" s="23"/>
      <c r="B21" s="23"/>
      <c r="C21" s="30"/>
      <c r="D21" s="30"/>
      <c r="E21" s="30"/>
      <c r="F21" s="29"/>
      <c r="G21" s="24"/>
      <c r="H21" s="24"/>
      <c r="I21" s="24"/>
    </row>
    <row r="22" spans="1:9" s="4" customFormat="1" ht="51" customHeight="1">
      <c r="A22" s="64" t="s">
        <v>56</v>
      </c>
      <c r="B22" s="64"/>
      <c r="C22" s="64"/>
      <c r="D22" s="64"/>
      <c r="E22" s="64"/>
      <c r="F22" s="64"/>
      <c r="G22" s="64"/>
      <c r="H22" s="64"/>
      <c r="I22" s="64"/>
    </row>
    <row r="23" spans="1:9" ht="12" customHeight="1"/>
    <row r="24" spans="1:9">
      <c r="A24" s="58" t="s">
        <v>1</v>
      </c>
      <c r="B24" s="65"/>
      <c r="C24" s="65"/>
      <c r="D24" s="65"/>
      <c r="E24" s="66" t="s">
        <v>60</v>
      </c>
      <c r="F24" s="66"/>
      <c r="G24" s="66"/>
      <c r="H24" s="66"/>
      <c r="I24" s="66"/>
    </row>
    <row r="25" spans="1:9" ht="15" customHeight="1">
      <c r="E25" s="4" t="s">
        <v>2</v>
      </c>
      <c r="F25" s="5">
        <f>'Príloha č.1'!I9</f>
        <v>0</v>
      </c>
      <c r="G25" s="4" t="s">
        <v>3</v>
      </c>
      <c r="H25" s="5">
        <f>'Príloha č.1'!J9</f>
        <v>0</v>
      </c>
    </row>
    <row r="26" spans="1:9" ht="6" customHeight="1"/>
    <row r="27" spans="1:9">
      <c r="A27" s="58" t="s">
        <v>57</v>
      </c>
      <c r="B27" s="58"/>
      <c r="C27" s="58"/>
      <c r="D27" s="58"/>
      <c r="E27" s="58"/>
      <c r="F27" s="58"/>
      <c r="G27" s="58"/>
      <c r="H27" s="58"/>
      <c r="I27" s="58"/>
    </row>
    <row r="28" spans="1:9" ht="6" customHeight="1"/>
    <row r="29" spans="1:9">
      <c r="A29" s="58" t="s">
        <v>4</v>
      </c>
      <c r="B29" s="58"/>
      <c r="C29" s="58"/>
      <c r="D29" s="58"/>
    </row>
    <row r="30" spans="1:9" ht="6" customHeight="1"/>
    <row r="31" spans="1:9">
      <c r="A31" s="49" t="s">
        <v>5</v>
      </c>
      <c r="B31" s="49"/>
      <c r="C31" s="49"/>
      <c r="D31" s="49"/>
      <c r="E31" s="49"/>
      <c r="F31" s="49"/>
      <c r="G31" s="49"/>
      <c r="H31" s="49"/>
      <c r="I31" s="49"/>
    </row>
    <row r="32" spans="1:9" ht="5.25" customHeight="1"/>
    <row r="33" spans="1:9" ht="63.75" customHeight="1">
      <c r="A33" s="71" t="s">
        <v>6</v>
      </c>
      <c r="B33" s="72"/>
      <c r="C33" s="72"/>
      <c r="D33" s="72"/>
      <c r="E33" s="72"/>
      <c r="F33" s="72"/>
      <c r="G33" s="72"/>
      <c r="H33" s="72"/>
      <c r="I33" s="72"/>
    </row>
    <row r="34" spans="1:9" ht="69.95" customHeight="1"/>
    <row r="35" spans="1:9" ht="32.25" customHeight="1">
      <c r="A35" s="73" t="s">
        <v>7</v>
      </c>
      <c r="B35" s="74"/>
      <c r="C35" s="74"/>
      <c r="D35" s="74"/>
      <c r="E35" s="74"/>
      <c r="F35" s="74"/>
      <c r="G35" s="74"/>
      <c r="H35" s="74"/>
      <c r="I35" s="74"/>
    </row>
    <row r="36" spans="1:9" ht="11.1" customHeight="1">
      <c r="A36" s="27"/>
      <c r="B36" s="28"/>
      <c r="C36" s="28"/>
      <c r="D36" s="28"/>
      <c r="E36" s="28"/>
      <c r="F36" s="28"/>
      <c r="G36" s="28"/>
      <c r="H36" s="28"/>
      <c r="I36" s="28"/>
    </row>
    <row r="37" spans="1:9" ht="48.75" customHeight="1">
      <c r="A37" s="47" t="s">
        <v>8</v>
      </c>
      <c r="B37" s="48"/>
      <c r="C37" s="48"/>
      <c r="D37" s="48"/>
      <c r="E37" s="48"/>
      <c r="F37" s="48"/>
      <c r="G37" s="48"/>
      <c r="H37" s="48"/>
      <c r="I37" s="48"/>
    </row>
    <row r="38" spans="1:9" ht="136.5" customHeight="1">
      <c r="A38" s="47" t="s">
        <v>9</v>
      </c>
      <c r="B38" s="48"/>
      <c r="C38" s="48"/>
      <c r="D38" s="48"/>
      <c r="E38" s="48"/>
      <c r="F38" s="48"/>
      <c r="G38" s="48"/>
      <c r="H38" s="48"/>
      <c r="I38" s="48"/>
    </row>
    <row r="39" spans="1:9" ht="76.5" customHeight="1">
      <c r="A39" s="47" t="s">
        <v>10</v>
      </c>
      <c r="B39" s="48"/>
      <c r="C39" s="48"/>
      <c r="D39" s="48"/>
      <c r="E39" s="48"/>
      <c r="F39" s="48"/>
      <c r="G39" s="48"/>
      <c r="H39" s="48"/>
      <c r="I39" s="48"/>
    </row>
    <row r="40" spans="1:9" ht="5.85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76.5" customHeight="1">
      <c r="A41" s="47" t="s">
        <v>11</v>
      </c>
      <c r="B41" s="48"/>
      <c r="C41" s="48"/>
      <c r="D41" s="48"/>
      <c r="E41" s="48"/>
      <c r="F41" s="48"/>
      <c r="G41" s="48"/>
      <c r="H41" s="48"/>
      <c r="I41" s="48"/>
    </row>
    <row r="42" spans="1:9" ht="5.85" customHeight="1"/>
    <row r="43" spans="1:9" ht="28.5" customHeight="1">
      <c r="A43" s="67" t="s">
        <v>13</v>
      </c>
      <c r="B43" s="68"/>
      <c r="C43" s="68"/>
      <c r="D43" s="68"/>
      <c r="E43" s="47" t="s">
        <v>14</v>
      </c>
      <c r="F43" s="48"/>
      <c r="G43" s="48"/>
      <c r="H43" s="48"/>
      <c r="I43" s="48"/>
    </row>
    <row r="44" spans="1:9" ht="6" customHeight="1"/>
    <row r="45" spans="1:9">
      <c r="A45" s="69" t="s">
        <v>15</v>
      </c>
      <c r="B45" s="70"/>
      <c r="C45" s="70"/>
      <c r="D45" s="70"/>
      <c r="E45" s="70"/>
      <c r="F45" s="70"/>
      <c r="G45" s="70"/>
      <c r="H45" s="70"/>
      <c r="I45" s="70"/>
    </row>
    <row r="46" spans="1:9" ht="6.75" customHeight="1"/>
    <row r="47" spans="1:9" ht="47.25" customHeight="1">
      <c r="A47" s="47" t="s">
        <v>34</v>
      </c>
      <c r="B47" s="48"/>
      <c r="C47" s="48"/>
      <c r="D47" s="48"/>
      <c r="E47" s="48"/>
      <c r="F47" s="48"/>
      <c r="G47" s="48"/>
      <c r="H47" s="48"/>
      <c r="I47" s="48"/>
    </row>
    <row r="48" spans="1:9" ht="6" customHeight="1"/>
    <row r="49" spans="1:9" ht="60.75" customHeight="1">
      <c r="A49" s="45" t="s">
        <v>16</v>
      </c>
      <c r="B49" s="46"/>
      <c r="C49" s="46"/>
      <c r="D49" s="46"/>
      <c r="E49" s="46"/>
      <c r="F49" s="46"/>
      <c r="G49" s="46"/>
      <c r="H49" s="46"/>
      <c r="I49" s="46"/>
    </row>
    <row r="50" spans="1:9" ht="6" customHeight="1">
      <c r="E50" t="s">
        <v>12</v>
      </c>
    </row>
    <row r="51" spans="1:9" ht="29.25" customHeight="1">
      <c r="A51" s="47" t="s">
        <v>17</v>
      </c>
      <c r="B51" s="48"/>
      <c r="C51" s="48"/>
      <c r="D51" s="48"/>
      <c r="E51" s="48"/>
      <c r="F51" s="48"/>
      <c r="G51" s="48"/>
      <c r="H51" s="48"/>
      <c r="I51" s="48"/>
    </row>
    <row r="52" spans="1:9" ht="6" customHeight="1"/>
    <row r="53" spans="1:9">
      <c r="A53" s="45" t="s">
        <v>61</v>
      </c>
      <c r="B53" s="46"/>
      <c r="C53" s="46"/>
      <c r="D53" s="46"/>
      <c r="E53" s="46"/>
      <c r="F53" s="46"/>
      <c r="G53" s="46"/>
      <c r="H53" s="46"/>
      <c r="I53" s="46"/>
    </row>
    <row r="54" spans="1:9" ht="6" customHeight="1"/>
    <row r="55" spans="1:9" ht="6" customHeight="1"/>
    <row r="56" spans="1:9" ht="30.75" customHeight="1">
      <c r="A56" s="47" t="s">
        <v>42</v>
      </c>
      <c r="B56" s="48"/>
      <c r="C56" s="48"/>
      <c r="D56" s="48"/>
      <c r="E56" s="48"/>
      <c r="F56" s="48"/>
      <c r="G56" s="48"/>
      <c r="H56" s="48"/>
      <c r="I56" s="48"/>
    </row>
    <row r="57" spans="1:9" ht="30.75" customHeight="1">
      <c r="A57" s="25"/>
      <c r="B57" s="26"/>
      <c r="C57" s="26"/>
      <c r="D57" s="26"/>
      <c r="E57" s="26"/>
      <c r="F57" s="26"/>
      <c r="G57" s="26"/>
      <c r="H57" s="26"/>
      <c r="I57" s="26"/>
    </row>
    <row r="58" spans="1:9" ht="34.5" customHeight="1">
      <c r="A58" s="25"/>
      <c r="B58" s="26"/>
      <c r="C58" s="26"/>
      <c r="D58" s="26"/>
      <c r="E58" s="26"/>
      <c r="F58" s="26"/>
      <c r="G58" s="26"/>
      <c r="H58" s="26"/>
      <c r="I58" s="26"/>
    </row>
    <row r="59" spans="1:9" ht="76.5" customHeight="1">
      <c r="A59" s="47" t="s">
        <v>18</v>
      </c>
      <c r="B59" s="48"/>
      <c r="C59" s="48"/>
      <c r="D59" s="48"/>
      <c r="E59" s="48"/>
      <c r="F59" s="48"/>
      <c r="G59" s="48"/>
      <c r="H59" s="48"/>
      <c r="I59" s="48"/>
    </row>
    <row r="60" spans="1:9" ht="49.5" customHeight="1">
      <c r="A60" s="47" t="s">
        <v>19</v>
      </c>
      <c r="B60" s="48"/>
      <c r="C60" s="48"/>
      <c r="D60" s="48"/>
      <c r="E60" s="48"/>
      <c r="F60" s="48"/>
      <c r="G60" s="48"/>
      <c r="H60" s="48"/>
      <c r="I60" s="48"/>
    </row>
    <row r="61" spans="1:9" ht="6.75" customHeight="1"/>
    <row r="62" spans="1:9" ht="45" customHeight="1">
      <c r="A62" s="47" t="s">
        <v>20</v>
      </c>
      <c r="B62" s="48"/>
      <c r="C62" s="48"/>
      <c r="D62" s="48"/>
      <c r="E62" s="48"/>
      <c r="F62" s="48"/>
      <c r="G62" s="48"/>
      <c r="H62" s="48"/>
      <c r="I62" s="48"/>
    </row>
    <row r="63" spans="1:9" ht="6" customHeight="1"/>
    <row r="64" spans="1:9" ht="45" customHeight="1">
      <c r="A64" s="53" t="s">
        <v>43</v>
      </c>
      <c r="B64" s="54"/>
      <c r="C64" s="54"/>
      <c r="D64" s="54"/>
      <c r="E64" s="54"/>
      <c r="F64" s="54"/>
      <c r="G64" s="54"/>
      <c r="H64" s="54"/>
      <c r="I64" s="54"/>
    </row>
    <row r="65" spans="1:9" ht="6" customHeight="1"/>
    <row r="66" spans="1:9" ht="134.25" customHeight="1">
      <c r="A66" s="47" t="s">
        <v>62</v>
      </c>
      <c r="B66" s="48"/>
      <c r="C66" s="48"/>
      <c r="D66" s="48"/>
      <c r="E66" s="48"/>
      <c r="F66" s="48"/>
      <c r="G66" s="48"/>
      <c r="H66" s="48"/>
      <c r="I66" s="48"/>
    </row>
    <row r="67" spans="1:9" ht="60.75" customHeight="1">
      <c r="A67" s="47" t="s">
        <v>58</v>
      </c>
      <c r="B67" s="48"/>
      <c r="C67" s="48"/>
      <c r="D67" s="48"/>
      <c r="E67" s="48"/>
      <c r="F67" s="48"/>
      <c r="G67" s="48"/>
      <c r="H67" s="48"/>
      <c r="I67" s="48"/>
    </row>
    <row r="68" spans="1:9" ht="30.75" customHeight="1">
      <c r="A68" s="47" t="s">
        <v>59</v>
      </c>
      <c r="B68" s="48"/>
      <c r="C68" s="48"/>
      <c r="D68" s="48"/>
      <c r="E68" s="48"/>
      <c r="F68" s="48"/>
      <c r="G68" s="48"/>
      <c r="H68" s="48"/>
      <c r="I68" s="48"/>
    </row>
    <row r="69" spans="1:9" s="65" customFormat="1" ht="49.5" customHeight="1"/>
    <row r="70" spans="1:9">
      <c r="A70" s="49" t="s">
        <v>64</v>
      </c>
      <c r="B70" s="49"/>
      <c r="C70" s="49"/>
      <c r="D70" s="49"/>
      <c r="E70" s="49"/>
    </row>
    <row r="74" spans="1:9">
      <c r="F74" s="50"/>
      <c r="G74" s="50"/>
      <c r="H74" s="50"/>
    </row>
    <row r="75" spans="1:9" ht="33" customHeight="1">
      <c r="F75" s="51" t="s">
        <v>63</v>
      </c>
      <c r="G75" s="52"/>
      <c r="H75" s="52"/>
    </row>
  </sheetData>
  <mergeCells count="44">
    <mergeCell ref="A22:I22"/>
    <mergeCell ref="A27:I27"/>
    <mergeCell ref="A67:I67"/>
    <mergeCell ref="A69:XFD69"/>
    <mergeCell ref="A68:I68"/>
    <mergeCell ref="A24:D24"/>
    <mergeCell ref="E24:I24"/>
    <mergeCell ref="A29:D29"/>
    <mergeCell ref="A31:I31"/>
    <mergeCell ref="A41:I41"/>
    <mergeCell ref="A43:D43"/>
    <mergeCell ref="E43:I43"/>
    <mergeCell ref="A45:I45"/>
    <mergeCell ref="A33:I33"/>
    <mergeCell ref="A35:I35"/>
    <mergeCell ref="A37:I37"/>
    <mergeCell ref="A17:B17"/>
    <mergeCell ref="A18:B18"/>
    <mergeCell ref="A19:B19"/>
    <mergeCell ref="A20:B20"/>
    <mergeCell ref="C18:E18"/>
    <mergeCell ref="C19:E19"/>
    <mergeCell ref="C20:E20"/>
    <mergeCell ref="C16:D16"/>
    <mergeCell ref="A7:I7"/>
    <mergeCell ref="A11:I11"/>
    <mergeCell ref="A9:I9"/>
    <mergeCell ref="A13:I13"/>
    <mergeCell ref="A15:I15"/>
    <mergeCell ref="A38:I38"/>
    <mergeCell ref="A39:I39"/>
    <mergeCell ref="A47:I47"/>
    <mergeCell ref="A49:I49"/>
    <mergeCell ref="A51:I51"/>
    <mergeCell ref="A53:I53"/>
    <mergeCell ref="A56:I56"/>
    <mergeCell ref="A70:E70"/>
    <mergeCell ref="F74:H74"/>
    <mergeCell ref="F75:H75"/>
    <mergeCell ref="A59:I59"/>
    <mergeCell ref="A60:I60"/>
    <mergeCell ref="A62:I62"/>
    <mergeCell ref="A64:I64"/>
    <mergeCell ref="A66:I66"/>
  </mergeCells>
  <hyperlinks>
    <hyperlink ref="F16" location="'Príloha č.1'!A1" display="Príloha č. 1"/>
  </hyperlinks>
  <pageMargins left="0.62992125984251968" right="0.62992125984251968" top="0.74803149606299213" bottom="0.74803149606299213" header="3.937007874015748E-2" footer="0.31496062992125984"/>
  <pageSetup paperSize="9" orientation="portrait" verticalDpi="0" r:id="rId1"/>
  <headerFooter>
    <oddHeader>&amp;C&amp;G
Prijímateľ: &amp;"-,Tučné"Hotelová akadémia, Južná trieda 10, Košice&amp;"-,Normálne"
Kód projektu ITMS2014+: &amp;"-,Tučné"312011AGY3&amp;"-,Normálne"
&amp;"-,Tučné"Prepojenie stredoškolského vzdelávania s praxou na Hotelovej akadémii v Košiciach</oddHeader>
    <oddFooter>&amp;C&amp;"Times New Roman,Normálne"&amp;P /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9"/>
  <sheetViews>
    <sheetView showGridLines="0" view="pageLayout" zoomScaleNormal="100" workbookViewId="0">
      <selection activeCell="G4" sqref="G4"/>
    </sheetView>
  </sheetViews>
  <sheetFormatPr defaultRowHeight="15"/>
  <cols>
    <col min="1" max="1" width="4.5703125" customWidth="1"/>
    <col min="2" max="2" width="5" customWidth="1"/>
    <col min="3" max="3" width="23.7109375" style="7" customWidth="1"/>
    <col min="4" max="4" width="36.28515625" customWidth="1"/>
    <col min="5" max="5" width="7" customWidth="1"/>
    <col min="6" max="6" width="4.28515625" customWidth="1"/>
    <col min="7" max="7" width="9.7109375" style="10" customWidth="1"/>
    <col min="8" max="8" width="10.42578125" style="10" customWidth="1"/>
    <col min="9" max="10" width="9.140625" style="10"/>
  </cols>
  <sheetData>
    <row r="1" spans="2:10" ht="59.25" customHeight="1" thickBot="1"/>
    <row r="2" spans="2:10" s="8" customFormat="1" ht="45" customHeight="1">
      <c r="B2" s="19" t="s">
        <v>21</v>
      </c>
      <c r="C2" s="20" t="s">
        <v>22</v>
      </c>
      <c r="D2" s="20" t="s">
        <v>23</v>
      </c>
      <c r="E2" s="20" t="s">
        <v>24</v>
      </c>
      <c r="F2" s="34" t="s">
        <v>25</v>
      </c>
      <c r="G2" s="35" t="s">
        <v>32</v>
      </c>
      <c r="H2" s="35" t="s">
        <v>33</v>
      </c>
      <c r="I2" s="35" t="s">
        <v>26</v>
      </c>
      <c r="J2" s="21" t="s">
        <v>27</v>
      </c>
    </row>
    <row r="3" spans="2:10" s="8" customFormat="1" ht="14.1" customHeight="1">
      <c r="B3" s="78" t="s">
        <v>53</v>
      </c>
      <c r="C3" s="79"/>
      <c r="D3" s="80"/>
      <c r="E3" s="32"/>
      <c r="F3" s="31"/>
      <c r="G3" s="38"/>
      <c r="H3" s="38"/>
      <c r="I3" s="38"/>
      <c r="J3" s="33"/>
    </row>
    <row r="4" spans="2:10" s="9" customFormat="1" ht="58.5" customHeight="1">
      <c r="B4" s="15">
        <v>1</v>
      </c>
      <c r="C4" s="13" t="s">
        <v>35</v>
      </c>
      <c r="D4" s="14" t="s">
        <v>38</v>
      </c>
      <c r="E4" s="12">
        <v>20</v>
      </c>
      <c r="F4" s="41" t="s">
        <v>28</v>
      </c>
      <c r="G4" s="42"/>
      <c r="H4" s="42">
        <f>G4*1.2</f>
        <v>0</v>
      </c>
      <c r="I4" s="42">
        <f>E4*G4</f>
        <v>0</v>
      </c>
      <c r="J4" s="16">
        <f>E4*H4</f>
        <v>0</v>
      </c>
    </row>
    <row r="5" spans="2:10" s="9" customFormat="1" ht="14.1" customHeight="1">
      <c r="B5" s="78" t="s">
        <v>54</v>
      </c>
      <c r="C5" s="79"/>
      <c r="D5" s="80"/>
      <c r="E5" s="39"/>
      <c r="F5" s="43"/>
      <c r="G5" s="44"/>
      <c r="H5" s="44"/>
      <c r="I5" s="44"/>
      <c r="J5" s="40"/>
    </row>
    <row r="6" spans="2:10" s="9" customFormat="1" ht="48">
      <c r="B6" s="15">
        <v>2</v>
      </c>
      <c r="C6" s="13" t="s">
        <v>36</v>
      </c>
      <c r="D6" s="14" t="s">
        <v>39</v>
      </c>
      <c r="E6" s="12">
        <v>5</v>
      </c>
      <c r="F6" s="41" t="s">
        <v>28</v>
      </c>
      <c r="G6" s="42"/>
      <c r="H6" s="42">
        <f t="shared" ref="H6:H8" si="0">G6*1.2</f>
        <v>0</v>
      </c>
      <c r="I6" s="42">
        <f t="shared" ref="I6:I8" si="1">E6*G6</f>
        <v>0</v>
      </c>
      <c r="J6" s="16">
        <f t="shared" ref="J6:J8" si="2">E6*H6</f>
        <v>0</v>
      </c>
    </row>
    <row r="7" spans="2:10" s="9" customFormat="1" ht="14.1" customHeight="1">
      <c r="B7" s="78" t="s">
        <v>55</v>
      </c>
      <c r="C7" s="79"/>
      <c r="D7" s="80"/>
      <c r="E7" s="39"/>
      <c r="F7" s="43"/>
      <c r="G7" s="44"/>
      <c r="H7" s="44"/>
      <c r="I7" s="44"/>
      <c r="J7" s="40"/>
    </row>
    <row r="8" spans="2:10" s="9" customFormat="1" ht="36">
      <c r="B8" s="15">
        <v>3</v>
      </c>
      <c r="C8" s="13" t="s">
        <v>37</v>
      </c>
      <c r="D8" s="14" t="s">
        <v>40</v>
      </c>
      <c r="E8" s="12">
        <v>1</v>
      </c>
      <c r="F8" s="36" t="s">
        <v>28</v>
      </c>
      <c r="G8" s="37"/>
      <c r="H8" s="37">
        <f t="shared" si="0"/>
        <v>0</v>
      </c>
      <c r="I8" s="37">
        <f t="shared" si="1"/>
        <v>0</v>
      </c>
      <c r="J8" s="16">
        <f t="shared" si="2"/>
        <v>0</v>
      </c>
    </row>
    <row r="9" spans="2:10" s="11" customFormat="1" ht="15.75" thickBot="1">
      <c r="B9" s="75" t="s">
        <v>30</v>
      </c>
      <c r="C9" s="76"/>
      <c r="D9" s="76"/>
      <c r="E9" s="76"/>
      <c r="F9" s="76"/>
      <c r="G9" s="76"/>
      <c r="H9" s="77"/>
      <c r="I9" s="18">
        <f>SUM(I4:I8)</f>
        <v>0</v>
      </c>
      <c r="J9" s="17">
        <f>SUM(J4:J8)</f>
        <v>0</v>
      </c>
    </row>
  </sheetData>
  <mergeCells count="4">
    <mergeCell ref="B9:H9"/>
    <mergeCell ref="B3:D3"/>
    <mergeCell ref="B5:D5"/>
    <mergeCell ref="B7:D7"/>
  </mergeCells>
  <pageMargins left="0.70866141732283472" right="0.70866141732283472" top="0.74803149606299213" bottom="0.74803149606299213" header="3.937007874015748E-2" footer="0.31496062992125984"/>
  <pageSetup paperSize="9" orientation="landscape" verticalDpi="0" r:id="rId1"/>
  <headerFooter>
    <oddHeader>&amp;C&amp;G
Prijímateľ: &amp;"-,Tučné"Hotelová akadémia, Južná trieda 10, Košice&amp;"-,Normálne"
Kód projektu ITMS2014+: &amp;"-,Tučné"312011AGY3&amp;"-,Normálne"
&amp;"-,Tučné"Prepojenie stredoškolského vzdelávania s praxou na Hotelovej akadémii v Košiciach</oddHeader>
    <oddFooter>&amp;C&amp;"Arial Narrow CE,Normálne"&amp;9&amp;P /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Výzva</vt:lpstr>
      <vt:lpstr>Príloha č.1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2020-11-11T05:54:16Z</cp:lastPrinted>
  <dcterms:created xsi:type="dcterms:W3CDTF">2020-10-22T20:06:44Z</dcterms:created>
  <dcterms:modified xsi:type="dcterms:W3CDTF">2021-05-24T07:44:34Z</dcterms:modified>
</cp:coreProperties>
</file>