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A Trebišov\2 Kancelárske potreby\"/>
    </mc:Choice>
  </mc:AlternateContent>
  <bookViews>
    <workbookView xWindow="-120" yWindow="-120" windowWidth="29040" windowHeight="15840"/>
  </bookViews>
  <sheets>
    <sheet name="Výpočet ZC" sheetId="2" r:id="rId1"/>
    <sheet name="Hárok1" sheetId="3" r:id="rId2"/>
  </sheets>
  <definedNames>
    <definedName name="_xlnm.Print_Titles" localSheetId="0">'Výpočet ZC'!$3:$5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H17" i="2" s="1"/>
  <c r="F16" i="2"/>
  <c r="F13" i="2"/>
  <c r="H13" i="2" s="1"/>
  <c r="I13" i="2" s="1"/>
  <c r="F6" i="2"/>
  <c r="H6" i="2" l="1"/>
  <c r="H16" i="2"/>
  <c r="I16" i="2" s="1"/>
  <c r="I17" i="2"/>
  <c r="F25" i="2"/>
  <c r="H25" i="2" s="1"/>
  <c r="I25" i="2" s="1"/>
  <c r="F24" i="2"/>
  <c r="H24" i="2" s="1"/>
  <c r="I24" i="2" s="1"/>
  <c r="F23" i="2"/>
  <c r="H23" i="2" s="1"/>
  <c r="I23" i="2" s="1"/>
  <c r="F22" i="2"/>
  <c r="H22" i="2" s="1"/>
  <c r="I22" i="2" s="1"/>
  <c r="F21" i="2"/>
  <c r="H21" i="2" s="1"/>
  <c r="I21" i="2" s="1"/>
  <c r="F20" i="2"/>
  <c r="F19" i="2"/>
  <c r="H19" i="2" s="1"/>
  <c r="I19" i="2" s="1"/>
  <c r="F18" i="2"/>
  <c r="H18" i="2" s="1"/>
  <c r="I18" i="2" s="1"/>
  <c r="F15" i="2"/>
  <c r="H15" i="2" s="1"/>
  <c r="I15" i="2" s="1"/>
  <c r="F14" i="2"/>
  <c r="F12" i="2"/>
  <c r="F11" i="2"/>
  <c r="F10" i="2"/>
  <c r="F9" i="2"/>
  <c r="F8" i="2"/>
  <c r="F7" i="2"/>
  <c r="F26" i="2" l="1"/>
  <c r="I6" i="2"/>
  <c r="H20" i="2"/>
  <c r="I20" i="2" s="1"/>
  <c r="H8" i="2"/>
  <c r="I8" i="2" s="1"/>
  <c r="H10" i="2"/>
  <c r="I10" i="2" s="1"/>
  <c r="H12" i="2"/>
  <c r="I12" i="2" s="1"/>
  <c r="H7" i="2"/>
  <c r="I7" i="2" s="1"/>
  <c r="H9" i="2"/>
  <c r="I9" i="2" s="1"/>
  <c r="H11" i="2"/>
  <c r="I11" i="2" s="1"/>
  <c r="H14" i="2"/>
  <c r="I14" i="2" s="1"/>
  <c r="I26" i="2" l="1"/>
  <c r="H26" i="2"/>
</calcChain>
</file>

<file path=xl/sharedStrings.xml><?xml version="1.0" encoding="utf-8"?>
<sst xmlns="http://schemas.openxmlformats.org/spreadsheetml/2006/main" count="62" uniqueCount="45">
  <si>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</si>
  <si>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</si>
  <si>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</si>
  <si>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</si>
  <si>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</si>
  <si>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</si>
  <si>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</si>
  <si>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MJ</t>
  </si>
  <si>
    <t>JC v EUR bez DPH</t>
  </si>
  <si>
    <t>Predpokl. množstvo</t>
  </si>
  <si>
    <t>x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</si>
  <si>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</si>
  <si>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</si>
  <si>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</si>
  <si>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</si>
  <si>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</si>
  <si>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</si>
  <si>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</si>
  <si>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ks</t>
  </si>
  <si>
    <t>Výpočet zmluvnej ceny</t>
  </si>
  <si>
    <t>Príloha č.3</t>
  </si>
  <si>
    <r>
      <rPr>
        <b/>
        <sz val="12"/>
        <color theme="1"/>
        <rFont val="Calibri"/>
        <family val="2"/>
        <charset val="238"/>
        <scheme val="minor"/>
      </rPr>
      <t>Obchodná akadémia</t>
    </r>
    <r>
      <rPr>
        <sz val="12"/>
        <color theme="1"/>
        <rFont val="Calibri"/>
        <family val="2"/>
        <charset val="238"/>
        <scheme val="minor"/>
      </rPr>
      <t>, Komenského 3425/18, 075 42 Trebišov</t>
    </r>
  </si>
  <si>
    <t>Kancelársky papier A4</t>
  </si>
  <si>
    <t>Kancelársky papier A3</t>
  </si>
  <si>
    <t>USB 32GB</t>
  </si>
  <si>
    <t>Zošit linajkový A4</t>
  </si>
  <si>
    <t>Ceruzky</t>
  </si>
  <si>
    <t xml:space="preserve">Zvýrazňovače sada 4 ks </t>
  </si>
  <si>
    <t>Lepidlá 10 g</t>
  </si>
  <si>
    <t>Rýchloviazač euro A4</t>
  </si>
  <si>
    <t>Rýchloviazač závesný A4 – 25ks/bal</t>
  </si>
  <si>
    <t>Euroobaly A4 lesklý – bal/100 ks</t>
  </si>
  <si>
    <t>Doska s klipom</t>
  </si>
  <si>
    <t>Nožnice min. 13 cm</t>
  </si>
  <si>
    <t>Samolepiaca kocka 50x50 cm</t>
  </si>
  <si>
    <t>Guma mäkká</t>
  </si>
  <si>
    <t>Flipchart 70x100 cm</t>
  </si>
  <si>
    <t xml:space="preserve">Fixy na flipchart </t>
  </si>
  <si>
    <t>CD   10ks/bal</t>
  </si>
  <si>
    <t>bal</t>
  </si>
  <si>
    <t>sada</t>
  </si>
  <si>
    <t>Výkresy A4/190g – 200 ks/bal</t>
  </si>
  <si>
    <t>Výkres školský A4/180g – 200 ks/bal</t>
  </si>
  <si>
    <r>
      <t xml:space="preserve">Kancelársky materiál 
</t>
    </r>
    <r>
      <rPr>
        <sz val="12"/>
        <color theme="1"/>
        <rFont val="Calibri"/>
        <family val="2"/>
        <charset val="238"/>
        <scheme val="minor"/>
      </rPr>
      <t xml:space="preserve">pre projekt : </t>
    </r>
    <r>
      <rPr>
        <i/>
        <sz val="12"/>
        <color theme="1"/>
        <rFont val="Calibri"/>
        <family val="2"/>
        <charset val="238"/>
        <scheme val="minor"/>
      </rPr>
      <t>Zvýšenie kvality vzdelávania v Obchodnej akadémii v Trebišove</t>
    </r>
  </si>
  <si>
    <t>Sada guľôčkových pier  (sada -4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</si>
</sst>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right" vertical="center"/>
      <protection hidden="1"/>
    </xf>
    <xf numFmtId="10" fontId="6" fillId="0" borderId="5" xfId="0" applyNumberFormat="1" applyFont="1" applyBorder="1" applyAlignment="1" applyProtection="1">
      <alignment horizontal="center" vertical="center" wrapText="1"/>
      <protection hidden="1"/>
    </xf>
    <xf numFmtId="4" fontId="4" fillId="5" borderId="5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3" fontId="5" fillId="0" borderId="1" xfId="0" applyNumberFormat="1" applyFont="1" applyBorder="1" applyAlignment="1" applyProtection="1">
      <alignment horizontal="right" vertical="center"/>
      <protection hidden="1"/>
    </xf>
    <xf numFmtId="0" fontId="11" fillId="2" borderId="0" xfId="0" applyFont="1" applyFill="1" applyProtection="1">
      <protection hidden="1"/>
    </xf>
    <xf numFmtId="49" fontId="2" fillId="2" borderId="1" xfId="0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Protection="1">
      <protection hidden="1"/>
    </xf>
    <xf numFmtId="0" fontId="1" fillId="0" borderId="1" xfId="0" applyFont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horizontal="center" wrapText="1"/>
      <protection hidden="1"/>
    </xf>
    <xf numFmtId="49" fontId="2" fillId="2" borderId="4" xfId="0" applyNumberFormat="1" applyFont="1" applyFill="1" applyBorder="1" applyAlignment="1" applyProtection="1">
      <alignment horizontal="center" wrapText="1"/>
      <protection hidden="1"/>
    </xf>
    <xf numFmtId="49" fontId="2" fillId="2" borderId="3" xfId="0" applyNumberFormat="1" applyFont="1" applyFill="1" applyBorder="1" applyAlignment="1" applyProtection="1">
      <alignment horizontal="center" wrapText="1"/>
      <protection hidden="1"/>
    </xf>
    <xf numFmtId="49" fontId="6" fillId="6" borderId="9" xfId="0" applyNumberFormat="1" applyFont="1" applyFill="1" applyBorder="1" applyAlignment="1" applyProtection="1">
      <alignment horizontal="left" wrapText="1"/>
      <protection locked="0"/>
    </xf>
    <xf numFmtId="49" fontId="6" fillId="6" borderId="0" xfId="0" applyNumberFormat="1" applyFont="1" applyFill="1" applyAlignment="1" applyProtection="1">
      <alignment horizontal="left" wrapText="1"/>
      <protection locked="0"/>
    </xf>
    <xf numFmtId="49" fontId="6" fillId="6" borderId="10" xfId="0" applyNumberFormat="1" applyFont="1" applyFill="1" applyBorder="1" applyAlignment="1" applyProtection="1">
      <alignment horizontal="left" wrapText="1"/>
      <protection locked="0"/>
    </xf>
    <xf numFmtId="49" fontId="0" fillId="6" borderId="9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10" xfId="0" applyNumberFormat="1" applyFill="1" applyBorder="1" applyAlignment="1" applyProtection="1">
      <alignment vertical="top" wrapText="1"/>
      <protection hidden="1"/>
    </xf>
    <xf numFmtId="49" fontId="9" fillId="6" borderId="11" xfId="0" applyNumberFormat="1" applyFont="1" applyFill="1" applyBorder="1" applyAlignment="1" applyProtection="1">
      <alignment horizontal="left" vertical="top" wrapText="1"/>
      <protection hidden="1"/>
    </xf>
    <xf numFmtId="49" fontId="9" fillId="6" borderId="12" xfId="0" applyNumberFormat="1" applyFont="1" applyFill="1" applyBorder="1" applyAlignment="1" applyProtection="1">
      <alignment horizontal="left" vertical="top" wrapText="1"/>
      <protection hidden="1"/>
    </xf>
    <xf numFmtId="49" fontId="9" fillId="6" borderId="13" xfId="0" applyNumberFormat="1" applyFont="1" applyFill="1" applyBorder="1" applyAlignment="1" applyProtection="1">
      <alignment horizontal="left" vertical="top" wrapText="1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49" fontId="3" fillId="2" borderId="1" xfId="0" applyNumberFormat="1" applyFont="1" applyFill="1" applyBorder="1" applyAlignment="1" applyProtection="1">
      <alignment horizontal="left" wrapText="1"/>
      <protection hidden="1"/>
    </xf>
    <xf numFmtId="49" fontId="3" fillId="2" borderId="1" xfId="0" applyNumberFormat="1" applyFont="1" applyFill="1" applyBorder="1" applyAlignment="1" applyProtection="1">
      <alignment horizontal="left"/>
      <protection hidden="1"/>
    </xf>
    <xf numFmtId="49" fontId="6" fillId="6" borderId="6" xfId="0" applyNumberFormat="1" applyFont="1" applyFill="1" applyBorder="1" applyAlignment="1" applyProtection="1">
      <alignment vertical="top" wrapText="1"/>
      <protection locked="0"/>
    </xf>
    <xf numFmtId="49" fontId="6" fillId="6" borderId="7" xfId="0" applyNumberFormat="1" applyFont="1" applyFill="1" applyBorder="1" applyAlignment="1" applyProtection="1">
      <alignment vertical="top" wrapText="1"/>
      <protection locked="0"/>
    </xf>
    <xf numFmtId="49" fontId="6" fillId="6" borderId="8" xfId="0" applyNumberFormat="1" applyFont="1" applyFill="1" applyBorder="1" applyAlignment="1" applyProtection="1">
      <alignment vertical="top" wrapText="1"/>
      <protection locked="0"/>
    </xf>
    <xf numFmtId="49" fontId="6" fillId="6" borderId="9" xfId="0" applyNumberFormat="1" applyFont="1" applyFill="1" applyBorder="1" applyAlignment="1" applyProtection="1">
      <alignment vertical="top" wrapText="1"/>
      <protection locked="0"/>
    </xf>
    <xf numFmtId="49" fontId="6" fillId="6" borderId="0" xfId="0" applyNumberFormat="1" applyFont="1" applyFill="1" applyAlignment="1" applyProtection="1">
      <alignment vertical="top" wrapText="1"/>
      <protection locked="0"/>
    </xf>
    <xf numFmtId="49" fontId="6" fillId="6" borderId="10" xfId="0" applyNumberFormat="1" applyFont="1" applyFill="1" applyBorder="1" applyAlignment="1" applyProtection="1">
      <alignment vertical="top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K32" sqref="K32"/>
    </sheetView>
  </sheetViews>
  <sheetFormatPr defaultColWidth="9.109375" defaultRowHeight="13.2" x14ac:dyDescent="0.25"/>
  <cols>
    <col min="1" max="1" width="6.44140625" style="3" customWidth="1"/>
    <col min="2" max="2" width="58.6640625" style="3" customWidth="1"/>
    <col min="3" max="3" width="6.44140625" style="3" customWidth="1"/>
    <col min="4" max="4" width="11.109375" style="3" customWidth="1"/>
    <col min="5" max="5" width="10.44140625" style="3" customWidth="1"/>
    <col min="6" max="6" width="13.88671875" style="3" customWidth="1"/>
    <col min="7" max="7" width="7.6640625" style="3" customWidth="1"/>
    <col min="8" max="8" width="11.5546875" style="3" customWidth="1"/>
    <col min="9" max="9" width="13" style="3" customWidth="1"/>
    <col min="10" max="16384" width="9.109375" style="3"/>
  </cols>
  <sheetData>
    <row r="1" spans="1:9" ht="15.6" x14ac:dyDescent="0.3">
      <c r="A1" s="20" t="s">
        <v>20</v>
      </c>
      <c r="B1" s="1"/>
      <c r="C1" s="1"/>
      <c r="D1" s="14"/>
      <c r="E1" s="14"/>
      <c r="F1" s="14"/>
      <c r="G1" s="14"/>
      <c r="H1" s="14"/>
      <c r="I1" s="14"/>
    </row>
    <row r="2" spans="1:9" ht="31.2" customHeight="1" x14ac:dyDescent="0.35">
      <c r="A2" s="22" t="s">
        <v>19</v>
      </c>
      <c r="B2" s="1"/>
      <c r="C2" s="1"/>
      <c r="D2" s="24" t="s">
        <v>21</v>
      </c>
      <c r="E2" s="25"/>
      <c r="F2" s="25"/>
      <c r="G2" s="25"/>
      <c r="H2" s="25"/>
      <c r="I2" s="26"/>
    </row>
    <row r="3" spans="1:9" ht="48" customHeight="1" x14ac:dyDescent="0.3">
      <c r="A3" s="4"/>
      <c r="B3" s="1"/>
      <c r="C3" s="1"/>
      <c r="D3" s="21" t="s">
        <v>11</v>
      </c>
      <c r="E3" s="39" t="s">
        <v>43</v>
      </c>
      <c r="F3" s="40"/>
      <c r="G3" s="40"/>
      <c r="H3" s="40"/>
      <c r="I3" s="40"/>
    </row>
    <row r="4" spans="1:9" ht="11.25" customHeight="1" x14ac:dyDescent="0.3">
      <c r="A4" s="5"/>
      <c r="B4" s="1"/>
      <c r="C4" s="1"/>
      <c r="D4" s="2"/>
      <c r="E4" s="2"/>
      <c r="F4" s="2"/>
      <c r="G4" s="2"/>
      <c r="H4" s="2"/>
      <c r="I4" s="2"/>
    </row>
    <row r="5" spans="1:9" s="7" customFormat="1" ht="27.6" x14ac:dyDescent="0.25">
      <c r="A5" s="6" t="s">
        <v>0</v>
      </c>
      <c r="B5" s="6" t="s">
        <v>1</v>
      </c>
      <c r="C5" s="6" t="s">
        <v>7</v>
      </c>
      <c r="D5" s="6" t="s">
        <v>9</v>
      </c>
      <c r="E5" s="6" t="s">
        <v>8</v>
      </c>
      <c r="F5" s="6" t="s">
        <v>2</v>
      </c>
      <c r="G5" s="6" t="s">
        <v>3</v>
      </c>
      <c r="H5" s="6" t="s">
        <v>4</v>
      </c>
      <c r="I5" s="6" t="s">
        <v>5</v>
      </c>
    </row>
    <row r="6" spans="1:9" ht="13.8" x14ac:dyDescent="0.25">
      <c r="A6" s="8">
        <v>1</v>
      </c>
      <c r="B6" s="23" t="s">
        <v>22</v>
      </c>
      <c r="C6" s="8" t="s">
        <v>39</v>
      </c>
      <c r="D6" s="19">
        <v>90</v>
      </c>
      <c r="E6" s="17"/>
      <c r="F6" s="9" t="str">
        <f>IF(E6="","",ROUND(D6*E6,2))</f>
        <v/>
      </c>
      <c r="G6" s="18"/>
      <c r="H6" s="9" t="str">
        <f>IF(G6="","",ROUND(F6*G6,2))</f>
        <v/>
      </c>
      <c r="I6" s="9" t="str">
        <f>IF(G6="","",F6+H6)</f>
        <v/>
      </c>
    </row>
    <row r="7" spans="1:9" ht="13.8" x14ac:dyDescent="0.25">
      <c r="A7" s="8">
        <v>2</v>
      </c>
      <c r="B7" s="23" t="s">
        <v>23</v>
      </c>
      <c r="C7" s="8" t="s">
        <v>39</v>
      </c>
      <c r="D7" s="19">
        <v>20</v>
      </c>
      <c r="E7" s="17"/>
      <c r="F7" s="9" t="str">
        <f t="shared" ref="F7:F25" si="0">IF(E7="","",ROUND(D7*E7,2))</f>
        <v/>
      </c>
      <c r="G7" s="18"/>
      <c r="H7" s="9" t="str">
        <f t="shared" ref="H7:H25" si="1">IF(G7="","",ROUND(F7*G7,2))</f>
        <v/>
      </c>
      <c r="I7" s="9" t="str">
        <f t="shared" ref="I7:I25" si="2">IF(G7="","",F7+H7)</f>
        <v/>
      </c>
    </row>
    <row r="8" spans="1:9" ht="13.8" x14ac:dyDescent="0.25">
      <c r="A8" s="8">
        <v>3</v>
      </c>
      <c r="B8" s="23" t="s">
        <v>24</v>
      </c>
      <c r="C8" s="10" t="s">
        <v>18</v>
      </c>
      <c r="D8" s="19">
        <v>24</v>
      </c>
      <c r="E8" s="17"/>
      <c r="F8" s="9" t="str">
        <f t="shared" si="0"/>
        <v/>
      </c>
      <c r="G8" s="18"/>
      <c r="H8" s="9" t="str">
        <f t="shared" si="1"/>
        <v/>
      </c>
      <c r="I8" s="9" t="str">
        <f t="shared" si="2"/>
        <v/>
      </c>
    </row>
    <row r="9" spans="1:9" ht="13.8" x14ac:dyDescent="0.25">
      <c r="A9" s="8">
        <v>4</v>
      </c>
      <c r="B9" s="23" t="s">
        <v>25</v>
      </c>
      <c r="C9" s="8" t="s">
        <v>18</v>
      </c>
      <c r="D9" s="19">
        <v>164</v>
      </c>
      <c r="E9" s="17"/>
      <c r="F9" s="9" t="str">
        <f t="shared" si="0"/>
        <v/>
      </c>
      <c r="G9" s="18"/>
      <c r="H9" s="9" t="str">
        <f t="shared" si="1"/>
        <v/>
      </c>
      <c r="I9" s="9" t="str">
        <f t="shared" si="2"/>
        <v/>
      </c>
    </row>
    <row r="10" spans="1:9" ht="13.8" x14ac:dyDescent="0.25">
      <c r="A10" s="8">
        <v>5</v>
      </c>
      <c r="B10" s="23" t="s">
        <v>44</v>
      </c>
      <c r="C10" s="10" t="s">
        <v>40</v>
      </c>
      <c r="D10" s="19">
        <v>164</v>
      </c>
      <c r="E10" s="17"/>
      <c r="F10" s="9" t="str">
        <f t="shared" si="0"/>
        <v/>
      </c>
      <c r="G10" s="18"/>
      <c r="H10" s="9" t="str">
        <f t="shared" si="1"/>
        <v/>
      </c>
      <c r="I10" s="9" t="str">
        <f t="shared" si="2"/>
        <v/>
      </c>
    </row>
    <row r="11" spans="1:9" ht="13.8" x14ac:dyDescent="0.25">
      <c r="A11" s="8">
        <v>6</v>
      </c>
      <c r="B11" s="23" t="s">
        <v>26</v>
      </c>
      <c r="C11" s="8" t="s">
        <v>18</v>
      </c>
      <c r="D11" s="19">
        <v>164</v>
      </c>
      <c r="E11" s="17"/>
      <c r="F11" s="9" t="str">
        <f t="shared" si="0"/>
        <v/>
      </c>
      <c r="G11" s="18"/>
      <c r="H11" s="9" t="str">
        <f t="shared" si="1"/>
        <v/>
      </c>
      <c r="I11" s="9" t="str">
        <f t="shared" si="2"/>
        <v/>
      </c>
    </row>
    <row r="12" spans="1:9" ht="13.8" x14ac:dyDescent="0.25">
      <c r="A12" s="8">
        <v>7</v>
      </c>
      <c r="B12" s="23" t="s">
        <v>27</v>
      </c>
      <c r="C12" s="8" t="s">
        <v>40</v>
      </c>
      <c r="D12" s="19">
        <v>164</v>
      </c>
      <c r="E12" s="17"/>
      <c r="F12" s="9" t="str">
        <f t="shared" si="0"/>
        <v/>
      </c>
      <c r="G12" s="18"/>
      <c r="H12" s="9" t="str">
        <f t="shared" si="1"/>
        <v/>
      </c>
      <c r="I12" s="9" t="str">
        <f t="shared" si="2"/>
        <v/>
      </c>
    </row>
    <row r="13" spans="1:9" ht="13.8" x14ac:dyDescent="0.25">
      <c r="A13" s="8">
        <v>8</v>
      </c>
      <c r="B13" s="23" t="s">
        <v>28</v>
      </c>
      <c r="C13" s="8" t="s">
        <v>18</v>
      </c>
      <c r="D13" s="19">
        <v>150</v>
      </c>
      <c r="E13" s="17"/>
      <c r="F13" s="9" t="str">
        <f t="shared" si="0"/>
        <v/>
      </c>
      <c r="G13" s="18"/>
      <c r="H13" s="9" t="str">
        <f t="shared" si="1"/>
        <v/>
      </c>
      <c r="I13" s="9" t="str">
        <f t="shared" si="2"/>
        <v/>
      </c>
    </row>
    <row r="14" spans="1:9" ht="13.8" x14ac:dyDescent="0.25">
      <c r="A14" s="8">
        <v>9</v>
      </c>
      <c r="B14" s="23" t="s">
        <v>41</v>
      </c>
      <c r="C14" s="8" t="s">
        <v>39</v>
      </c>
      <c r="D14" s="19">
        <v>30</v>
      </c>
      <c r="E14" s="17"/>
      <c r="F14" s="9" t="str">
        <f t="shared" si="0"/>
        <v/>
      </c>
      <c r="G14" s="18"/>
      <c r="H14" s="9" t="str">
        <f t="shared" si="1"/>
        <v/>
      </c>
      <c r="I14" s="9" t="str">
        <f t="shared" si="2"/>
        <v/>
      </c>
    </row>
    <row r="15" spans="1:9" ht="13.8" x14ac:dyDescent="0.25">
      <c r="A15" s="8">
        <v>10</v>
      </c>
      <c r="B15" s="23" t="s">
        <v>42</v>
      </c>
      <c r="C15" s="8" t="s">
        <v>39</v>
      </c>
      <c r="D15" s="19">
        <v>30</v>
      </c>
      <c r="E15" s="17"/>
      <c r="F15" s="9" t="str">
        <f t="shared" si="0"/>
        <v/>
      </c>
      <c r="G15" s="18"/>
      <c r="H15" s="9" t="str">
        <f t="shared" si="1"/>
        <v/>
      </c>
      <c r="I15" s="9" t="str">
        <f t="shared" si="2"/>
        <v/>
      </c>
    </row>
    <row r="16" spans="1:9" ht="13.8" x14ac:dyDescent="0.25">
      <c r="A16" s="8">
        <v>11</v>
      </c>
      <c r="B16" s="23" t="s">
        <v>29</v>
      </c>
      <c r="C16" s="8" t="s">
        <v>18</v>
      </c>
      <c r="D16" s="19">
        <v>120</v>
      </c>
      <c r="E16" s="17"/>
      <c r="F16" s="9" t="str">
        <f t="shared" si="0"/>
        <v/>
      </c>
      <c r="G16" s="18"/>
      <c r="H16" s="9" t="str">
        <f t="shared" si="1"/>
        <v/>
      </c>
      <c r="I16" s="9" t="str">
        <f t="shared" si="2"/>
        <v/>
      </c>
    </row>
    <row r="17" spans="1:9" ht="13.8" x14ac:dyDescent="0.25">
      <c r="A17" s="8">
        <v>12</v>
      </c>
      <c r="B17" s="23" t="s">
        <v>30</v>
      </c>
      <c r="C17" s="10" t="s">
        <v>39</v>
      </c>
      <c r="D17" s="19">
        <v>30</v>
      </c>
      <c r="E17" s="17"/>
      <c r="F17" s="9" t="str">
        <f t="shared" si="0"/>
        <v/>
      </c>
      <c r="G17" s="18"/>
      <c r="H17" s="9" t="str">
        <f t="shared" si="1"/>
        <v/>
      </c>
      <c r="I17" s="9" t="str">
        <f t="shared" si="2"/>
        <v/>
      </c>
    </row>
    <row r="18" spans="1:9" ht="13.8" x14ac:dyDescent="0.25">
      <c r="A18" s="8">
        <v>13</v>
      </c>
      <c r="B18" s="23" t="s">
        <v>31</v>
      </c>
      <c r="C18" s="10" t="s">
        <v>39</v>
      </c>
      <c r="D18" s="19">
        <v>34</v>
      </c>
      <c r="E18" s="17"/>
      <c r="F18" s="9" t="str">
        <f t="shared" si="0"/>
        <v/>
      </c>
      <c r="G18" s="18"/>
      <c r="H18" s="9" t="str">
        <f t="shared" si="1"/>
        <v/>
      </c>
      <c r="I18" s="9" t="str">
        <f t="shared" si="2"/>
        <v/>
      </c>
    </row>
    <row r="19" spans="1:9" ht="13.8" x14ac:dyDescent="0.25">
      <c r="A19" s="8">
        <v>14</v>
      </c>
      <c r="B19" s="23" t="s">
        <v>32</v>
      </c>
      <c r="C19" s="10" t="s">
        <v>18</v>
      </c>
      <c r="D19" s="19">
        <v>24</v>
      </c>
      <c r="E19" s="17"/>
      <c r="F19" s="9" t="str">
        <f t="shared" si="0"/>
        <v/>
      </c>
      <c r="G19" s="18"/>
      <c r="H19" s="9" t="str">
        <f t="shared" si="1"/>
        <v/>
      </c>
      <c r="I19" s="9" t="str">
        <f t="shared" si="2"/>
        <v/>
      </c>
    </row>
    <row r="20" spans="1:9" ht="13.8" x14ac:dyDescent="0.25">
      <c r="A20" s="8">
        <v>15</v>
      </c>
      <c r="B20" s="23" t="s">
        <v>33</v>
      </c>
      <c r="C20" s="10" t="s">
        <v>18</v>
      </c>
      <c r="D20" s="19">
        <v>150</v>
      </c>
      <c r="E20" s="17"/>
      <c r="F20" s="9" t="str">
        <f t="shared" si="0"/>
        <v/>
      </c>
      <c r="G20" s="18"/>
      <c r="H20" s="9" t="str">
        <f t="shared" si="1"/>
        <v/>
      </c>
      <c r="I20" s="9" t="str">
        <f t="shared" si="2"/>
        <v/>
      </c>
    </row>
    <row r="21" spans="1:9" ht="13.8" x14ac:dyDescent="0.25">
      <c r="A21" s="8">
        <v>16</v>
      </c>
      <c r="B21" s="23" t="s">
        <v>34</v>
      </c>
      <c r="C21" s="10" t="s">
        <v>18</v>
      </c>
      <c r="D21" s="19">
        <v>100</v>
      </c>
      <c r="E21" s="17"/>
      <c r="F21" s="9" t="str">
        <f t="shared" si="0"/>
        <v/>
      </c>
      <c r="G21" s="18"/>
      <c r="H21" s="9" t="str">
        <f t="shared" si="1"/>
        <v/>
      </c>
      <c r="I21" s="9" t="str">
        <f t="shared" si="2"/>
        <v/>
      </c>
    </row>
    <row r="22" spans="1:9" ht="13.8" x14ac:dyDescent="0.25">
      <c r="A22" s="8">
        <v>17</v>
      </c>
      <c r="B22" s="23" t="s">
        <v>35</v>
      </c>
      <c r="C22" s="10" t="s">
        <v>18</v>
      </c>
      <c r="D22" s="19">
        <v>150</v>
      </c>
      <c r="E22" s="17"/>
      <c r="F22" s="9" t="str">
        <f t="shared" si="0"/>
        <v/>
      </c>
      <c r="G22" s="18"/>
      <c r="H22" s="9" t="str">
        <f t="shared" si="1"/>
        <v/>
      </c>
      <c r="I22" s="9" t="str">
        <f t="shared" si="2"/>
        <v/>
      </c>
    </row>
    <row r="23" spans="1:9" ht="13.8" x14ac:dyDescent="0.25">
      <c r="A23" s="8">
        <v>18</v>
      </c>
      <c r="B23" s="23" t="s">
        <v>36</v>
      </c>
      <c r="C23" s="10" t="s">
        <v>39</v>
      </c>
      <c r="D23" s="19">
        <v>2</v>
      </c>
      <c r="E23" s="17"/>
      <c r="F23" s="9" t="str">
        <f t="shared" si="0"/>
        <v/>
      </c>
      <c r="G23" s="18"/>
      <c r="H23" s="9" t="str">
        <f t="shared" si="1"/>
        <v/>
      </c>
      <c r="I23" s="9" t="str">
        <f t="shared" si="2"/>
        <v/>
      </c>
    </row>
    <row r="24" spans="1:9" ht="13.8" x14ac:dyDescent="0.25">
      <c r="A24" s="8">
        <v>19</v>
      </c>
      <c r="B24" s="23" t="s">
        <v>37</v>
      </c>
      <c r="C24" s="10" t="s">
        <v>39</v>
      </c>
      <c r="D24" s="19">
        <v>20</v>
      </c>
      <c r="E24" s="17"/>
      <c r="F24" s="9" t="str">
        <f t="shared" si="0"/>
        <v/>
      </c>
      <c r="G24" s="18"/>
      <c r="H24" s="9" t="str">
        <f t="shared" si="1"/>
        <v/>
      </c>
      <c r="I24" s="9" t="str">
        <f t="shared" si="2"/>
        <v/>
      </c>
    </row>
    <row r="25" spans="1:9" ht="13.8" x14ac:dyDescent="0.25">
      <c r="A25" s="8">
        <v>20</v>
      </c>
      <c r="B25" s="23" t="s">
        <v>38</v>
      </c>
      <c r="C25" s="10" t="s">
        <v>39</v>
      </c>
      <c r="D25" s="19">
        <v>5</v>
      </c>
      <c r="E25" s="17"/>
      <c r="F25" s="9" t="str">
        <f t="shared" si="0"/>
        <v/>
      </c>
      <c r="G25" s="18"/>
      <c r="H25" s="9" t="str">
        <f t="shared" si="1"/>
        <v/>
      </c>
      <c r="I25" s="9" t="str">
        <f t="shared" si="2"/>
        <v/>
      </c>
    </row>
    <row r="26" spans="1:9" ht="25.5" customHeight="1" x14ac:dyDescent="0.25">
      <c r="A26" s="36" t="s">
        <v>6</v>
      </c>
      <c r="B26" s="37"/>
      <c r="C26" s="37"/>
      <c r="D26" s="37"/>
      <c r="E26" s="38"/>
      <c r="F26" s="11">
        <f>SUM(F6:F25)</f>
        <v>0</v>
      </c>
      <c r="G26" s="12" t="s">
        <v>10</v>
      </c>
      <c r="H26" s="11">
        <f>SUM(H6:H25)</f>
        <v>0</v>
      </c>
      <c r="I26" s="13">
        <f>SUM(I6:I25)</f>
        <v>0</v>
      </c>
    </row>
    <row r="27" spans="1:9" ht="28.5" customHeight="1" x14ac:dyDescent="0.25"/>
    <row r="28" spans="1:9" ht="15.6" x14ac:dyDescent="0.3">
      <c r="B28" s="15" t="s">
        <v>12</v>
      </c>
      <c r="C28" s="16"/>
      <c r="D28" s="16"/>
      <c r="E28" s="14"/>
      <c r="F28" s="14"/>
      <c r="G28" s="14"/>
    </row>
    <row r="29" spans="1:9" ht="13.8" x14ac:dyDescent="0.25">
      <c r="B29" s="41" t="s">
        <v>13</v>
      </c>
      <c r="C29" s="42"/>
      <c r="D29" s="42"/>
      <c r="E29" s="42"/>
      <c r="F29" s="42"/>
      <c r="G29" s="43"/>
    </row>
    <row r="30" spans="1:9" ht="13.8" x14ac:dyDescent="0.25">
      <c r="B30" s="44" t="s">
        <v>14</v>
      </c>
      <c r="C30" s="45"/>
      <c r="D30" s="45"/>
      <c r="E30" s="45"/>
      <c r="F30" s="45"/>
      <c r="G30" s="46"/>
    </row>
    <row r="31" spans="1:9" ht="13.8" x14ac:dyDescent="0.25">
      <c r="B31" s="44" t="s">
        <v>15</v>
      </c>
      <c r="C31" s="45"/>
      <c r="D31" s="45"/>
      <c r="E31" s="45"/>
      <c r="F31" s="45"/>
      <c r="G31" s="46"/>
    </row>
    <row r="32" spans="1:9" ht="30.75" customHeight="1" x14ac:dyDescent="0.3">
      <c r="B32" s="27"/>
      <c r="C32" s="28"/>
      <c r="D32" s="28"/>
      <c r="E32" s="28"/>
      <c r="F32" s="28"/>
      <c r="G32" s="29"/>
    </row>
    <row r="33" spans="2:7" s="7" customFormat="1" ht="9" customHeight="1" x14ac:dyDescent="0.25">
      <c r="B33" s="30" t="s">
        <v>16</v>
      </c>
      <c r="C33" s="31"/>
      <c r="D33" s="31"/>
      <c r="E33" s="31"/>
      <c r="F33" s="31"/>
      <c r="G33" s="32"/>
    </row>
    <row r="34" spans="2:7" ht="14.25" customHeight="1" x14ac:dyDescent="0.25">
      <c r="B34" s="33" t="s">
        <v>17</v>
      </c>
      <c r="C34" s="34"/>
      <c r="D34" s="34"/>
      <c r="E34" s="34"/>
      <c r="F34" s="34"/>
      <c r="G34" s="35"/>
    </row>
  </sheetData>
  <sheetProtection algorithmName="SHA-512" hashValue="FC/DsM1mgxbQPpf0LHkaX2HOeZhoWzawGIkXSqC/LZ8Rq0aLmHmU2wuwNoYA5W7S3DIeappoJvnY8EcvPcABmg==" saltValue="d6SYTcr7x+SuoYVoTsiEBg==" spinCount="100000" sheet="1" formatCells="0"/>
  <mergeCells count="9">
    <mergeCell ref="D2:I2"/>
    <mergeCell ref="B32:G32"/>
    <mergeCell ref="B33:G33"/>
    <mergeCell ref="B34:G34"/>
    <mergeCell ref="A26:E26"/>
    <mergeCell ref="E3:I3"/>
    <mergeCell ref="B29:G29"/>
    <mergeCell ref="B30:G30"/>
    <mergeCell ref="B31:G31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ZC</vt:lpstr>
      <vt:lpstr>Hárok1</vt:lpstr>
      <vt:lpstr>'Výpočet ZC'!Názvy_tlače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2021-05-15T13:44:33Z</cp:lastPrinted>
  <dcterms:created xsi:type="dcterms:W3CDTF">2019-06-09T09:21:30Z</dcterms:created>
  <dcterms:modified xsi:type="dcterms:W3CDTF">2021-11-18T22:08:56Z</dcterms:modified>
</cp:coreProperties>
</file>